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is Valuckis\Desktop\Matīsa Nams\Cenas\"/>
    </mc:Choice>
  </mc:AlternateContent>
  <xr:revisionPtr revIDLastSave="0" documentId="13_ncr:1_{460CB135-A725-424A-92E4-E0681EB6E594}" xr6:coauthVersionLast="47" xr6:coauthVersionMax="47" xr10:uidLastSave="{00000000-0000-0000-0000-000000000000}"/>
  <bookViews>
    <workbookView xWindow="-108" yWindow="-108" windowWidth="23256" windowHeight="12576" xr2:uid="{1FE5258D-B639-40E2-95C2-4D42D561C8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6" i="1" l="1"/>
  <c r="G26" i="1"/>
  <c r="G24" i="1"/>
  <c r="G22" i="1"/>
  <c r="G5" i="1"/>
  <c r="G4" i="1"/>
  <c r="G6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3" i="1"/>
  <c r="G25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7" i="1"/>
  <c r="D46" i="1"/>
  <c r="F43" i="1"/>
  <c r="F40" i="1"/>
  <c r="F39" i="1"/>
  <c r="F38" i="1"/>
  <c r="F37" i="1"/>
  <c r="F36" i="1"/>
  <c r="F35" i="1"/>
  <c r="F34" i="1"/>
  <c r="F33" i="1"/>
  <c r="F32" i="1"/>
  <c r="F31" i="1"/>
  <c r="F27" i="1"/>
  <c r="F26" i="1"/>
  <c r="F25" i="1"/>
  <c r="F24" i="1"/>
  <c r="F23" i="1"/>
  <c r="F22" i="1"/>
  <c r="F21" i="1"/>
  <c r="F20" i="1"/>
  <c r="F19" i="1"/>
  <c r="F18" i="1"/>
  <c r="F15" i="1"/>
  <c r="F14" i="1"/>
  <c r="F13" i="1"/>
  <c r="F12" i="1"/>
  <c r="F11" i="1"/>
  <c r="F10" i="1"/>
  <c r="F9" i="1"/>
  <c r="F8" i="1"/>
  <c r="F7" i="1"/>
  <c r="F6" i="1"/>
</calcChain>
</file>

<file path=xl/sharedStrings.xml><?xml version="1.0" encoding="utf-8"?>
<sst xmlns="http://schemas.openxmlformats.org/spreadsheetml/2006/main" count="24" uniqueCount="15">
  <si>
    <t>Stāvs</t>
  </si>
  <si>
    <t>Dz.Nr.</t>
  </si>
  <si>
    <t>Platība</t>
  </si>
  <si>
    <t>Istabu skaits (šobrīd)</t>
  </si>
  <si>
    <t>Istabu skaits (pārplānojot)</t>
  </si>
  <si>
    <t>Plānotā pārdošanas cena
(EUR/m2)</t>
  </si>
  <si>
    <t>Plānotā pārdošanas cena</t>
  </si>
  <si>
    <t>Komercplatība 12</t>
  </si>
  <si>
    <t>-</t>
  </si>
  <si>
    <t>Komercplatība 11</t>
  </si>
  <si>
    <t>Baltā apdare</t>
  </si>
  <si>
    <t>Mājas daļa</t>
  </si>
  <si>
    <t>Fasādes kāpnes</t>
  </si>
  <si>
    <t>Vidējās kāpnes</t>
  </si>
  <si>
    <t>Trešās kāpnes (pagalma māja)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</si>
</sst>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.00\ _€_-;\-* #,##0.00\ _€_-;_-* &quot;-&quot;??\ _€_-;_-@_-"/>
    <numFmt numFmtId="166" formatCode="0.0"/>
  </numFmts>
  <fonts count="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8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43" fontId="3" fillId="0" borderId="2" xfId="1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6" xfId="0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0" fillId="0" borderId="0" xfId="0" applyNumberFormat="1"/>
    <xf numFmtId="43" fontId="2" fillId="0" borderId="6" xfId="0" applyNumberFormat="1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43" fontId="3" fillId="0" borderId="10" xfId="1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43" fontId="2" fillId="0" borderId="0" xfId="0" applyNumberFormat="1" applyFont="1" applyAlignment="1">
      <alignment vertical="center"/>
    </xf>
    <xf numFmtId="0" fontId="3" fillId="0" borderId="20" xfId="0" applyFont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/>
    </xf>
    <xf numFmtId="164" fontId="3" fillId="3" borderId="10" xfId="1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vertical="center"/>
    </xf>
    <xf numFmtId="0" fontId="3" fillId="3" borderId="12" xfId="0" applyFont="1" applyFill="1" applyBorder="1" applyAlignment="1">
      <alignment horizontal="center" vertical="center"/>
    </xf>
    <xf numFmtId="164" fontId="3" fillId="3" borderId="13" xfId="1" applyNumberFormat="1" applyFont="1" applyFill="1" applyBorder="1" applyAlignment="1">
      <alignment vertical="center"/>
    </xf>
    <xf numFmtId="0" fontId="0" fillId="0" borderId="0" xfId="0" applyAlignment="1">
      <alignment horizontal="right"/>
    </xf>
    <xf numFmtId="166" fontId="0" fillId="0" borderId="0" xfId="0" applyNumberFormat="1"/>
    <xf numFmtId="0" fontId="3" fillId="3" borderId="20" xfId="0" applyFont="1" applyFill="1" applyBorder="1" applyAlignment="1">
      <alignment horizontal="center" vertical="center"/>
    </xf>
    <xf numFmtId="164" fontId="3" fillId="3" borderId="2" xfId="1" applyNumberFormat="1" applyFon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vertical="center"/>
    </xf>
    <xf numFmtId="164" fontId="3" fillId="4" borderId="13" xfId="1" applyNumberFormat="1" applyFont="1" applyFill="1" applyBorder="1" applyAlignment="1">
      <alignment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164" fontId="3" fillId="4" borderId="4" xfId="1" applyNumberFormat="1" applyFont="1" applyFill="1" applyBorder="1" applyAlignment="1">
      <alignment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vertical="center"/>
    </xf>
    <xf numFmtId="164" fontId="3" fillId="4" borderId="2" xfId="1" applyNumberFormat="1" applyFont="1" applyFill="1" applyBorder="1" applyAlignment="1">
      <alignment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vertical="center"/>
    </xf>
    <xf numFmtId="164" fontId="3" fillId="4" borderId="10" xfId="1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164" fontId="3" fillId="4" borderId="1" xfId="1" applyNumberFormat="1" applyFont="1" applyFill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3" fontId="3" fillId="0" borderId="3" xfId="1" applyFont="1" applyFill="1" applyBorder="1" applyAlignment="1">
      <alignment vertical="center"/>
    </xf>
    <xf numFmtId="43" fontId="3" fillId="0" borderId="20" xfId="1" applyFont="1" applyFill="1" applyBorder="1" applyAlignment="1">
      <alignment vertical="center"/>
    </xf>
    <xf numFmtId="43" fontId="3" fillId="3" borderId="9" xfId="1" applyFont="1" applyFill="1" applyBorder="1" applyAlignment="1">
      <alignment vertical="center"/>
    </xf>
    <xf numFmtId="43" fontId="3" fillId="3" borderId="20" xfId="1" applyFont="1" applyFill="1" applyBorder="1" applyAlignment="1">
      <alignment vertical="center"/>
    </xf>
    <xf numFmtId="43" fontId="3" fillId="4" borderId="12" xfId="1" applyFont="1" applyFill="1" applyBorder="1" applyAlignment="1">
      <alignment vertical="center"/>
    </xf>
    <xf numFmtId="43" fontId="3" fillId="4" borderId="7" xfId="1" applyFont="1" applyFill="1" applyBorder="1" applyAlignment="1">
      <alignment vertical="center"/>
    </xf>
    <xf numFmtId="43" fontId="3" fillId="3" borderId="12" xfId="1" applyFont="1" applyFill="1" applyBorder="1" applyAlignment="1">
      <alignment vertical="center"/>
    </xf>
    <xf numFmtId="43" fontId="3" fillId="3" borderId="7" xfId="1" applyFont="1" applyFill="1" applyBorder="1" applyAlignment="1">
      <alignment vertical="center"/>
    </xf>
    <xf numFmtId="43" fontId="3" fillId="4" borderId="20" xfId="1" applyFont="1" applyFill="1" applyBorder="1" applyAlignment="1">
      <alignment vertical="center"/>
    </xf>
    <xf numFmtId="43" fontId="3" fillId="3" borderId="3" xfId="1" applyFont="1" applyFill="1" applyBorder="1" applyAlignment="1">
      <alignment vertical="center"/>
    </xf>
    <xf numFmtId="43" fontId="3" fillId="4" borderId="9" xfId="1" applyFont="1" applyFill="1" applyBorder="1" applyAlignment="1">
      <alignment vertical="center"/>
    </xf>
    <xf numFmtId="43" fontId="3" fillId="4" borderId="3" xfId="1" applyFont="1" applyFill="1" applyBorder="1" applyAlignment="1">
      <alignment vertical="center"/>
    </xf>
    <xf numFmtId="0" fontId="2" fillId="2" borderId="23" xfId="0" applyFont="1" applyFill="1" applyBorder="1" applyAlignment="1">
      <alignment horizontal="center" vertical="center" wrapText="1"/>
    </xf>
    <xf numFmtId="43" fontId="2" fillId="0" borderId="24" xfId="1" applyFont="1" applyFill="1" applyBorder="1"/>
    <xf numFmtId="43" fontId="2" fillId="0" borderId="25" xfId="1" applyFont="1" applyFill="1" applyBorder="1"/>
    <xf numFmtId="43" fontId="2" fillId="0" borderId="26" xfId="1" applyFont="1" applyFill="1" applyBorder="1"/>
    <xf numFmtId="43" fontId="2" fillId="0" borderId="27" xfId="1" applyFont="1" applyFill="1" applyBorder="1"/>
    <xf numFmtId="43" fontId="2" fillId="0" borderId="28" xfId="1" applyFont="1" applyFill="1" applyBorder="1"/>
    <xf numFmtId="43" fontId="2" fillId="5" borderId="26" xfId="1" applyFont="1" applyFill="1" applyBorder="1"/>
    <xf numFmtId="43" fontId="2" fillId="5" borderId="24" xfId="1" applyFont="1" applyFill="1" applyBorder="1"/>
    <xf numFmtId="43" fontId="2" fillId="5" borderId="28" xfId="1" applyFont="1" applyFill="1" applyBorder="1"/>
    <xf numFmtId="43" fontId="2" fillId="5" borderId="27" xfId="1" applyFont="1" applyFill="1" applyBorder="1"/>
    <xf numFmtId="43" fontId="2" fillId="5" borderId="25" xfId="1" applyFont="1" applyFill="1" applyBorder="1"/>
  </cellXfs>
  <cellStyles count="3">
    <cellStyle name="Comma" xfId="1" builtinId="3"/>
    <cellStyle name="Normal" xfId="0" builtinId="0"/>
    <cellStyle name="Normal 2" xfId="2" xr:uid="{37C2AC70-50F0-4763-A833-5A60F99A95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2BC23-88CB-42FC-9367-66970D78AD55}">
  <dimension ref="A2:I48"/>
  <sheetViews>
    <sheetView tabSelected="1" topLeftCell="A25" workbookViewId="0">
      <selection activeCell="L10" sqref="L10"/>
    </sheetView>
  </sheetViews>
  <sheetFormatPr defaultRowHeight="14.4" x14ac:dyDescent="0.3"/>
  <cols>
    <col min="1" max="1" width="10.33203125" customWidth="1"/>
    <col min="3" max="3" width="15.33203125" bestFit="1" customWidth="1"/>
    <col min="7" max="7" width="10.6640625" bestFit="1" customWidth="1"/>
    <col min="8" max="8" width="14.6640625" customWidth="1"/>
    <col min="9" max="9" width="11.33203125" bestFit="1" customWidth="1"/>
  </cols>
  <sheetData>
    <row r="2" spans="1:9" ht="15" thickBot="1" x14ac:dyDescent="0.35"/>
    <row r="3" spans="1:9" ht="58.2" thickBot="1" x14ac:dyDescent="0.35">
      <c r="A3" s="1" t="s">
        <v>11</v>
      </c>
      <c r="B3" s="14" t="s">
        <v>0</v>
      </c>
      <c r="C3" s="15" t="s">
        <v>1</v>
      </c>
      <c r="D3" s="16" t="s">
        <v>2</v>
      </c>
      <c r="E3" s="16" t="s">
        <v>3</v>
      </c>
      <c r="F3" s="16" t="s">
        <v>4</v>
      </c>
      <c r="G3" s="16" t="s">
        <v>5</v>
      </c>
      <c r="H3" s="71" t="s">
        <v>6</v>
      </c>
    </row>
    <row r="4" spans="1:9" x14ac:dyDescent="0.3">
      <c r="A4" s="48" t="s">
        <v>12</v>
      </c>
      <c r="B4" s="58">
        <v>1</v>
      </c>
      <c r="C4" s="10" t="s">
        <v>7</v>
      </c>
      <c r="D4" s="11">
        <v>115.6</v>
      </c>
      <c r="E4" s="12" t="s">
        <v>8</v>
      </c>
      <c r="F4" s="12" t="s">
        <v>8</v>
      </c>
      <c r="G4" s="59">
        <f>H4/D4</f>
        <v>1293.2525951557095</v>
      </c>
      <c r="H4" s="72">
        <v>149500</v>
      </c>
    </row>
    <row r="5" spans="1:9" ht="15" thickBot="1" x14ac:dyDescent="0.35">
      <c r="A5" s="49"/>
      <c r="B5" s="56"/>
      <c r="C5" s="18" t="s">
        <v>9</v>
      </c>
      <c r="D5" s="19">
        <v>39.5</v>
      </c>
      <c r="E5" s="3" t="s">
        <v>8</v>
      </c>
      <c r="F5" s="3" t="s">
        <v>8</v>
      </c>
      <c r="G5" s="60">
        <f>H5/D5</f>
        <v>2000</v>
      </c>
      <c r="H5" s="74">
        <v>79000</v>
      </c>
    </row>
    <row r="6" spans="1:9" x14ac:dyDescent="0.3">
      <c r="A6" s="49"/>
      <c r="B6" s="58">
        <v>2</v>
      </c>
      <c r="C6" s="20">
        <v>1</v>
      </c>
      <c r="D6" s="11">
        <v>76.099999999999994</v>
      </c>
      <c r="E6" s="21">
        <v>3</v>
      </c>
      <c r="F6" s="21">
        <f t="shared" ref="F6:F14" si="0">E6+1</f>
        <v>4</v>
      </c>
      <c r="G6" s="61">
        <f>H6/D6</f>
        <v>1754.2706964520369</v>
      </c>
      <c r="H6" s="72">
        <v>133500</v>
      </c>
    </row>
    <row r="7" spans="1:9" ht="15" thickBot="1" x14ac:dyDescent="0.35">
      <c r="A7" s="49"/>
      <c r="B7" s="56"/>
      <c r="C7" s="28">
        <v>2</v>
      </c>
      <c r="D7" s="19">
        <v>103.8</v>
      </c>
      <c r="E7" s="29">
        <v>4</v>
      </c>
      <c r="F7" s="29">
        <f t="shared" si="0"/>
        <v>5</v>
      </c>
      <c r="G7" s="62">
        <f>H7/D7</f>
        <v>1632.9479768786127</v>
      </c>
      <c r="H7" s="74">
        <v>169500</v>
      </c>
    </row>
    <row r="8" spans="1:9" x14ac:dyDescent="0.3">
      <c r="A8" s="49"/>
      <c r="B8" s="58">
        <v>3</v>
      </c>
      <c r="C8" s="20">
        <v>3</v>
      </c>
      <c r="D8" s="11">
        <v>78.2</v>
      </c>
      <c r="E8" s="21">
        <v>3</v>
      </c>
      <c r="F8" s="21">
        <f t="shared" si="0"/>
        <v>4</v>
      </c>
      <c r="G8" s="61">
        <f t="shared" ref="G8:G45" si="1">H8/D8</f>
        <v>1750.6393861892582</v>
      </c>
      <c r="H8" s="72">
        <v>136900</v>
      </c>
    </row>
    <row r="9" spans="1:9" ht="15" thickBot="1" x14ac:dyDescent="0.35">
      <c r="A9" s="49"/>
      <c r="B9" s="57"/>
      <c r="C9" s="33">
        <v>4</v>
      </c>
      <c r="D9" s="34">
        <v>81.7</v>
      </c>
      <c r="E9" s="35">
        <v>3</v>
      </c>
      <c r="F9" s="35">
        <f t="shared" si="0"/>
        <v>4</v>
      </c>
      <c r="G9" s="63">
        <f t="shared" si="1"/>
        <v>2348.8372093023254</v>
      </c>
      <c r="H9" s="77">
        <v>191900</v>
      </c>
      <c r="I9" t="s">
        <v>10</v>
      </c>
    </row>
    <row r="10" spans="1:9" x14ac:dyDescent="0.3">
      <c r="A10" s="49"/>
      <c r="B10" s="56">
        <v>4</v>
      </c>
      <c r="C10" s="36">
        <v>5</v>
      </c>
      <c r="D10" s="37">
        <v>81.400000000000006</v>
      </c>
      <c r="E10" s="38">
        <v>3</v>
      </c>
      <c r="F10" s="38">
        <f t="shared" si="0"/>
        <v>4</v>
      </c>
      <c r="G10" s="64">
        <f t="shared" si="1"/>
        <v>2205.159705159705</v>
      </c>
      <c r="H10" s="78">
        <v>179500</v>
      </c>
      <c r="I10" t="s">
        <v>10</v>
      </c>
    </row>
    <row r="11" spans="1:9" ht="15" thickBot="1" x14ac:dyDescent="0.35">
      <c r="A11" s="49"/>
      <c r="B11" s="56"/>
      <c r="C11" s="28">
        <v>6</v>
      </c>
      <c r="D11" s="19">
        <v>85.8</v>
      </c>
      <c r="E11" s="29">
        <v>3</v>
      </c>
      <c r="F11" s="29">
        <f t="shared" si="0"/>
        <v>4</v>
      </c>
      <c r="G11" s="62">
        <f t="shared" si="1"/>
        <v>1649.1841491841492</v>
      </c>
      <c r="H11" s="74">
        <v>141500</v>
      </c>
    </row>
    <row r="12" spans="1:9" x14ac:dyDescent="0.3">
      <c r="A12" s="49"/>
      <c r="B12" s="58">
        <v>5</v>
      </c>
      <c r="C12" s="20">
        <v>7</v>
      </c>
      <c r="D12" s="11">
        <v>80.3</v>
      </c>
      <c r="E12" s="21">
        <v>3</v>
      </c>
      <c r="F12" s="21">
        <f t="shared" si="0"/>
        <v>4</v>
      </c>
      <c r="G12" s="61">
        <f t="shared" si="1"/>
        <v>1600.2490660024907</v>
      </c>
      <c r="H12" s="72">
        <v>128500</v>
      </c>
    </row>
    <row r="13" spans="1:9" ht="15" thickBot="1" x14ac:dyDescent="0.35">
      <c r="A13" s="49"/>
      <c r="B13" s="57"/>
      <c r="C13" s="24">
        <v>8</v>
      </c>
      <c r="D13" s="13">
        <v>86.9</v>
      </c>
      <c r="E13" s="25">
        <v>3</v>
      </c>
      <c r="F13" s="25">
        <f t="shared" si="0"/>
        <v>4</v>
      </c>
      <c r="G13" s="65">
        <f t="shared" si="1"/>
        <v>1552.3590333716916</v>
      </c>
      <c r="H13" s="74">
        <v>134900</v>
      </c>
    </row>
    <row r="14" spans="1:9" x14ac:dyDescent="0.3">
      <c r="A14" s="49"/>
      <c r="B14" s="56">
        <v>6</v>
      </c>
      <c r="C14" s="30">
        <v>9</v>
      </c>
      <c r="D14" s="31">
        <v>81.099999999999994</v>
      </c>
      <c r="E14" s="32">
        <v>3</v>
      </c>
      <c r="F14" s="32">
        <f t="shared" si="0"/>
        <v>4</v>
      </c>
      <c r="G14" s="66">
        <f t="shared" si="1"/>
        <v>1448.8286066584465</v>
      </c>
      <c r="H14" s="72">
        <v>117500</v>
      </c>
    </row>
    <row r="15" spans="1:9" ht="15" thickBot="1" x14ac:dyDescent="0.35">
      <c r="A15" s="50"/>
      <c r="B15" s="56"/>
      <c r="C15" s="28">
        <v>10</v>
      </c>
      <c r="D15" s="19">
        <v>87.4</v>
      </c>
      <c r="E15" s="29">
        <v>3</v>
      </c>
      <c r="F15" s="29">
        <f>E15+1</f>
        <v>4</v>
      </c>
      <c r="G15" s="62">
        <f t="shared" si="1"/>
        <v>1401.6018306636154</v>
      </c>
      <c r="H15" s="74">
        <v>122500</v>
      </c>
    </row>
    <row r="16" spans="1:9" x14ac:dyDescent="0.3">
      <c r="A16" s="48" t="s">
        <v>13</v>
      </c>
      <c r="B16" s="58">
        <v>1</v>
      </c>
      <c r="C16" s="20">
        <v>15</v>
      </c>
      <c r="D16" s="11">
        <v>42.2</v>
      </c>
      <c r="E16" s="21">
        <v>2</v>
      </c>
      <c r="F16" s="21">
        <v>2</v>
      </c>
      <c r="G16" s="61">
        <f t="shared" si="1"/>
        <v>1845.9715639810424</v>
      </c>
      <c r="H16" s="72">
        <v>77900</v>
      </c>
    </row>
    <row r="17" spans="1:9" ht="15" thickBot="1" x14ac:dyDescent="0.35">
      <c r="A17" s="49"/>
      <c r="B17" s="57"/>
      <c r="C17" s="24">
        <v>16</v>
      </c>
      <c r="D17" s="13">
        <v>47.6</v>
      </c>
      <c r="E17" s="25">
        <v>2</v>
      </c>
      <c r="F17" s="25">
        <v>2</v>
      </c>
      <c r="G17" s="65">
        <f t="shared" si="1"/>
        <v>1901.2605042016805</v>
      </c>
      <c r="H17" s="74">
        <v>90500</v>
      </c>
    </row>
    <row r="18" spans="1:9" x14ac:dyDescent="0.3">
      <c r="A18" s="49"/>
      <c r="B18" s="56">
        <v>2</v>
      </c>
      <c r="C18" s="30">
        <v>17</v>
      </c>
      <c r="D18" s="31">
        <v>65.599999999999994</v>
      </c>
      <c r="E18" s="32">
        <v>2</v>
      </c>
      <c r="F18" s="32">
        <f t="shared" ref="F18:F40" si="2">E18+1</f>
        <v>3</v>
      </c>
      <c r="G18" s="66">
        <f t="shared" si="1"/>
        <v>1797.2560975609758</v>
      </c>
      <c r="H18" s="76">
        <v>117900</v>
      </c>
    </row>
    <row r="19" spans="1:9" ht="15" thickBot="1" x14ac:dyDescent="0.35">
      <c r="A19" s="49"/>
      <c r="B19" s="56"/>
      <c r="C19" s="28">
        <v>18</v>
      </c>
      <c r="D19" s="19">
        <v>49.5</v>
      </c>
      <c r="E19" s="29">
        <v>2</v>
      </c>
      <c r="F19" s="29">
        <f t="shared" si="2"/>
        <v>3</v>
      </c>
      <c r="G19" s="62">
        <f t="shared" si="1"/>
        <v>2098.9898989898988</v>
      </c>
      <c r="H19" s="75">
        <v>103900</v>
      </c>
    </row>
    <row r="20" spans="1:9" x14ac:dyDescent="0.3">
      <c r="A20" s="49"/>
      <c r="B20" s="58">
        <v>3</v>
      </c>
      <c r="C20" s="20">
        <v>19</v>
      </c>
      <c r="D20" s="11">
        <v>94</v>
      </c>
      <c r="E20" s="21">
        <v>3</v>
      </c>
      <c r="F20" s="21">
        <f t="shared" si="2"/>
        <v>4</v>
      </c>
      <c r="G20" s="61">
        <f t="shared" si="1"/>
        <v>1550</v>
      </c>
      <c r="H20" s="72">
        <v>145700</v>
      </c>
    </row>
    <row r="21" spans="1:9" ht="15" thickBot="1" x14ac:dyDescent="0.35">
      <c r="A21" s="49"/>
      <c r="B21" s="57"/>
      <c r="C21" s="24">
        <v>20</v>
      </c>
      <c r="D21" s="13">
        <v>51.3</v>
      </c>
      <c r="E21" s="25">
        <v>2</v>
      </c>
      <c r="F21" s="25">
        <f t="shared" si="2"/>
        <v>3</v>
      </c>
      <c r="G21" s="65">
        <f t="shared" si="1"/>
        <v>2103.3138401559454</v>
      </c>
      <c r="H21" s="74">
        <v>107900</v>
      </c>
    </row>
    <row r="22" spans="1:9" x14ac:dyDescent="0.3">
      <c r="A22" s="49"/>
      <c r="B22" s="56">
        <v>4</v>
      </c>
      <c r="C22" s="36">
        <v>21</v>
      </c>
      <c r="D22" s="37">
        <v>93.5</v>
      </c>
      <c r="E22" s="38">
        <v>3</v>
      </c>
      <c r="F22" s="38">
        <f t="shared" si="2"/>
        <v>4</v>
      </c>
      <c r="G22" s="64">
        <f t="shared" si="1"/>
        <v>2000</v>
      </c>
      <c r="H22" s="79">
        <v>187000</v>
      </c>
      <c r="I22" t="s">
        <v>10</v>
      </c>
    </row>
    <row r="23" spans="1:9" ht="15" thickBot="1" x14ac:dyDescent="0.35">
      <c r="A23" s="49"/>
      <c r="B23" s="56"/>
      <c r="C23" s="39">
        <v>22</v>
      </c>
      <c r="D23" s="40">
        <v>52.4</v>
      </c>
      <c r="E23" s="41">
        <v>2</v>
      </c>
      <c r="F23" s="41">
        <f t="shared" si="2"/>
        <v>3</v>
      </c>
      <c r="G23" s="67">
        <f t="shared" si="1"/>
        <v>2500</v>
      </c>
      <c r="H23" s="80">
        <v>131000</v>
      </c>
      <c r="I23" t="s">
        <v>10</v>
      </c>
    </row>
    <row r="24" spans="1:9" x14ac:dyDescent="0.3">
      <c r="A24" s="49"/>
      <c r="B24" s="58">
        <v>5</v>
      </c>
      <c r="C24" s="20">
        <v>23</v>
      </c>
      <c r="D24" s="11">
        <v>94</v>
      </c>
      <c r="E24" s="21">
        <v>3</v>
      </c>
      <c r="F24" s="21">
        <f t="shared" si="2"/>
        <v>4</v>
      </c>
      <c r="G24" s="61">
        <f t="shared" si="1"/>
        <v>1400</v>
      </c>
      <c r="H24" s="72">
        <v>131600</v>
      </c>
    </row>
    <row r="25" spans="1:9" ht="15" thickBot="1" x14ac:dyDescent="0.35">
      <c r="A25" s="49"/>
      <c r="B25" s="57"/>
      <c r="C25" s="24">
        <v>24</v>
      </c>
      <c r="D25" s="13">
        <v>52.9</v>
      </c>
      <c r="E25" s="25">
        <v>2</v>
      </c>
      <c r="F25" s="25">
        <f t="shared" si="2"/>
        <v>3</v>
      </c>
      <c r="G25" s="65">
        <f t="shared" si="1"/>
        <v>1907.3724007561436</v>
      </c>
      <c r="H25" s="74">
        <v>100900</v>
      </c>
    </row>
    <row r="26" spans="1:9" x14ac:dyDescent="0.3">
      <c r="A26" s="49"/>
      <c r="B26" s="56">
        <v>6</v>
      </c>
      <c r="C26" s="30">
        <v>25</v>
      </c>
      <c r="D26" s="31">
        <v>95.2</v>
      </c>
      <c r="E26" s="32">
        <v>3</v>
      </c>
      <c r="F26" s="32">
        <f t="shared" si="2"/>
        <v>4</v>
      </c>
      <c r="G26" s="66">
        <f t="shared" si="1"/>
        <v>1250</v>
      </c>
      <c r="H26" s="76">
        <v>119000</v>
      </c>
    </row>
    <row r="27" spans="1:9" ht="15" thickBot="1" x14ac:dyDescent="0.35">
      <c r="A27" s="50"/>
      <c r="B27" s="56"/>
      <c r="C27" s="28">
        <v>26</v>
      </c>
      <c r="D27" s="19">
        <v>51.6</v>
      </c>
      <c r="E27" s="29">
        <v>2</v>
      </c>
      <c r="F27" s="29">
        <f t="shared" si="2"/>
        <v>3</v>
      </c>
      <c r="G27" s="62">
        <f t="shared" si="1"/>
        <v>1761.627906976744</v>
      </c>
      <c r="H27" s="75">
        <v>90900</v>
      </c>
    </row>
    <row r="28" spans="1:9" x14ac:dyDescent="0.3">
      <c r="A28" s="48" t="s">
        <v>14</v>
      </c>
      <c r="B28" s="51">
        <v>1</v>
      </c>
      <c r="C28" s="20">
        <v>27</v>
      </c>
      <c r="D28" s="11">
        <v>38.9</v>
      </c>
      <c r="E28" s="21">
        <v>2</v>
      </c>
      <c r="F28" s="21">
        <v>2</v>
      </c>
      <c r="G28" s="61">
        <f t="shared" si="1"/>
        <v>1848.3290488431878</v>
      </c>
      <c r="H28" s="72">
        <v>71900</v>
      </c>
    </row>
    <row r="29" spans="1:9" x14ac:dyDescent="0.3">
      <c r="A29" s="49"/>
      <c r="B29" s="52"/>
      <c r="C29" s="22">
        <v>28</v>
      </c>
      <c r="D29" s="2">
        <v>39.5</v>
      </c>
      <c r="E29" s="23">
        <v>2</v>
      </c>
      <c r="F29" s="23">
        <v>2</v>
      </c>
      <c r="G29" s="68">
        <f t="shared" si="1"/>
        <v>1896.2025316455697</v>
      </c>
      <c r="H29" s="73">
        <v>74900</v>
      </c>
    </row>
    <row r="30" spans="1:9" ht="15" thickBot="1" x14ac:dyDescent="0.35">
      <c r="A30" s="49"/>
      <c r="B30" s="53"/>
      <c r="C30" s="24">
        <v>29</v>
      </c>
      <c r="D30" s="13">
        <v>60.1</v>
      </c>
      <c r="E30" s="25">
        <v>2</v>
      </c>
      <c r="F30" s="25">
        <v>3</v>
      </c>
      <c r="G30" s="65">
        <f t="shared" si="1"/>
        <v>1655.5740432612313</v>
      </c>
      <c r="H30" s="74">
        <v>99500</v>
      </c>
    </row>
    <row r="31" spans="1:9" x14ac:dyDescent="0.3">
      <c r="A31" s="49"/>
      <c r="B31" s="54">
        <v>2</v>
      </c>
      <c r="C31" s="30">
        <v>30</v>
      </c>
      <c r="D31" s="31">
        <v>54</v>
      </c>
      <c r="E31" s="32">
        <v>2</v>
      </c>
      <c r="F31" s="32">
        <f t="shared" si="2"/>
        <v>3</v>
      </c>
      <c r="G31" s="66">
        <f t="shared" si="1"/>
        <v>2101.8518518518517</v>
      </c>
      <c r="H31" s="76">
        <v>113500</v>
      </c>
    </row>
    <row r="32" spans="1:9" x14ac:dyDescent="0.3">
      <c r="A32" s="49"/>
      <c r="B32" s="52"/>
      <c r="C32" s="22">
        <v>31</v>
      </c>
      <c r="D32" s="2">
        <v>54.1</v>
      </c>
      <c r="E32" s="23">
        <v>2</v>
      </c>
      <c r="F32" s="23">
        <f t="shared" si="2"/>
        <v>3</v>
      </c>
      <c r="G32" s="68">
        <f t="shared" si="1"/>
        <v>2097.966728280961</v>
      </c>
      <c r="H32" s="73">
        <v>113500</v>
      </c>
    </row>
    <row r="33" spans="1:9" ht="15" thickBot="1" x14ac:dyDescent="0.35">
      <c r="A33" s="49"/>
      <c r="B33" s="55"/>
      <c r="C33" s="28">
        <v>32</v>
      </c>
      <c r="D33" s="19">
        <v>82.7</v>
      </c>
      <c r="E33" s="29">
        <v>3</v>
      </c>
      <c r="F33" s="29">
        <f t="shared" si="2"/>
        <v>4</v>
      </c>
      <c r="G33" s="62">
        <f t="shared" si="1"/>
        <v>1752.1160822249092</v>
      </c>
      <c r="H33" s="75">
        <v>144900</v>
      </c>
    </row>
    <row r="34" spans="1:9" x14ac:dyDescent="0.3">
      <c r="A34" s="49"/>
      <c r="B34" s="51">
        <v>3</v>
      </c>
      <c r="C34" s="42">
        <v>33</v>
      </c>
      <c r="D34" s="43">
        <v>55.1</v>
      </c>
      <c r="E34" s="44">
        <v>2</v>
      </c>
      <c r="F34" s="44">
        <f t="shared" si="2"/>
        <v>3</v>
      </c>
      <c r="G34" s="69">
        <f t="shared" si="1"/>
        <v>2604.3557168784027</v>
      </c>
      <c r="H34" s="78">
        <v>143500</v>
      </c>
      <c r="I34" t="s">
        <v>10</v>
      </c>
    </row>
    <row r="35" spans="1:9" x14ac:dyDescent="0.3">
      <c r="A35" s="49"/>
      <c r="B35" s="52"/>
      <c r="C35" s="22">
        <v>34</v>
      </c>
      <c r="D35" s="2">
        <v>53.4</v>
      </c>
      <c r="E35" s="23">
        <v>2</v>
      </c>
      <c r="F35" s="23">
        <f t="shared" si="2"/>
        <v>3</v>
      </c>
      <c r="G35" s="68">
        <f t="shared" si="1"/>
        <v>2106.7415730337079</v>
      </c>
      <c r="H35" s="73">
        <v>112500</v>
      </c>
    </row>
    <row r="36" spans="1:9" ht="15" thickBot="1" x14ac:dyDescent="0.35">
      <c r="A36" s="49"/>
      <c r="B36" s="53"/>
      <c r="C36" s="33">
        <v>35</v>
      </c>
      <c r="D36" s="34">
        <v>84.1</v>
      </c>
      <c r="E36" s="35">
        <v>3</v>
      </c>
      <c r="F36" s="35">
        <f t="shared" si="2"/>
        <v>4</v>
      </c>
      <c r="G36" s="63">
        <f t="shared" si="1"/>
        <v>2253.2699167657552</v>
      </c>
      <c r="H36" s="77">
        <v>189500</v>
      </c>
      <c r="I36" t="s">
        <v>10</v>
      </c>
    </row>
    <row r="37" spans="1:9" x14ac:dyDescent="0.3">
      <c r="A37" s="49"/>
      <c r="B37" s="54">
        <v>4</v>
      </c>
      <c r="C37" s="30">
        <v>36</v>
      </c>
      <c r="D37" s="31">
        <v>55.9</v>
      </c>
      <c r="E37" s="32">
        <v>2</v>
      </c>
      <c r="F37" s="32">
        <f t="shared" si="2"/>
        <v>3</v>
      </c>
      <c r="G37" s="66">
        <f t="shared" si="1"/>
        <v>1994.6332737030411</v>
      </c>
      <c r="H37" s="76">
        <v>111500</v>
      </c>
    </row>
    <row r="38" spans="1:9" x14ac:dyDescent="0.3">
      <c r="A38" s="49"/>
      <c r="B38" s="52"/>
      <c r="C38" s="45">
        <v>37</v>
      </c>
      <c r="D38" s="46">
        <v>56.9</v>
      </c>
      <c r="E38" s="47">
        <v>2</v>
      </c>
      <c r="F38" s="47">
        <f t="shared" si="2"/>
        <v>3</v>
      </c>
      <c r="G38" s="70">
        <f t="shared" si="1"/>
        <v>2504.3936731107206</v>
      </c>
      <c r="H38" s="81">
        <v>142500</v>
      </c>
      <c r="I38" t="s">
        <v>10</v>
      </c>
    </row>
    <row r="39" spans="1:9" ht="15" thickBot="1" x14ac:dyDescent="0.35">
      <c r="A39" s="49"/>
      <c r="B39" s="55"/>
      <c r="C39" s="28">
        <v>38</v>
      </c>
      <c r="D39" s="19">
        <v>82.1</v>
      </c>
      <c r="E39" s="29">
        <v>3</v>
      </c>
      <c r="F39" s="29">
        <f t="shared" si="2"/>
        <v>4</v>
      </c>
      <c r="G39" s="62">
        <f t="shared" si="1"/>
        <v>1650.4263093788065</v>
      </c>
      <c r="H39" s="75">
        <v>135500</v>
      </c>
    </row>
    <row r="40" spans="1:9" x14ac:dyDescent="0.3">
      <c r="A40" s="49"/>
      <c r="B40" s="51">
        <v>5</v>
      </c>
      <c r="C40" s="20">
        <v>39</v>
      </c>
      <c r="D40" s="11">
        <v>56.7</v>
      </c>
      <c r="E40" s="21">
        <v>2</v>
      </c>
      <c r="F40" s="21">
        <f t="shared" si="2"/>
        <v>3</v>
      </c>
      <c r="G40" s="61">
        <f t="shared" si="1"/>
        <v>1895.9435626102293</v>
      </c>
      <c r="H40" s="72">
        <v>107500</v>
      </c>
    </row>
    <row r="41" spans="1:9" x14ac:dyDescent="0.3">
      <c r="A41" s="49"/>
      <c r="B41" s="52"/>
      <c r="C41" s="22">
        <v>40</v>
      </c>
      <c r="D41" s="2">
        <v>55</v>
      </c>
      <c r="E41" s="23">
        <v>2</v>
      </c>
      <c r="F41" s="23">
        <v>3</v>
      </c>
      <c r="G41" s="68">
        <f t="shared" si="1"/>
        <v>1900</v>
      </c>
      <c r="H41" s="73">
        <v>104500</v>
      </c>
    </row>
    <row r="42" spans="1:9" ht="15" thickBot="1" x14ac:dyDescent="0.35">
      <c r="A42" s="49"/>
      <c r="B42" s="53"/>
      <c r="C42" s="24">
        <v>41</v>
      </c>
      <c r="D42" s="13">
        <v>85.9</v>
      </c>
      <c r="E42" s="25">
        <v>3</v>
      </c>
      <c r="F42" s="25">
        <v>4</v>
      </c>
      <c r="G42" s="65">
        <f t="shared" si="1"/>
        <v>1547.1478463329452</v>
      </c>
      <c r="H42" s="74">
        <v>132900</v>
      </c>
    </row>
    <row r="43" spans="1:9" x14ac:dyDescent="0.3">
      <c r="A43" s="49"/>
      <c r="B43" s="56">
        <v>6</v>
      </c>
      <c r="C43" s="30">
        <v>42</v>
      </c>
      <c r="D43" s="31">
        <v>55.9</v>
      </c>
      <c r="E43" s="32">
        <v>2</v>
      </c>
      <c r="F43" s="32">
        <f>E43+1</f>
        <v>3</v>
      </c>
      <c r="G43" s="66">
        <f t="shared" si="1"/>
        <v>1751.3416815742398</v>
      </c>
      <c r="H43" s="76">
        <v>97900</v>
      </c>
    </row>
    <row r="44" spans="1:9" x14ac:dyDescent="0.3">
      <c r="A44" s="49"/>
      <c r="B44" s="56"/>
      <c r="C44" s="22">
        <v>43</v>
      </c>
      <c r="D44" s="2">
        <v>55.6</v>
      </c>
      <c r="E44" s="23">
        <v>2</v>
      </c>
      <c r="F44" s="23">
        <v>3</v>
      </c>
      <c r="G44" s="68">
        <f t="shared" si="1"/>
        <v>1753.5971223021581</v>
      </c>
      <c r="H44" s="73">
        <v>97500</v>
      </c>
    </row>
    <row r="45" spans="1:9" ht="15" thickBot="1" x14ac:dyDescent="0.35">
      <c r="A45" s="50"/>
      <c r="B45" s="57"/>
      <c r="C45" s="24">
        <v>44</v>
      </c>
      <c r="D45" s="13">
        <v>87.6</v>
      </c>
      <c r="E45" s="25">
        <v>3</v>
      </c>
      <c r="F45" s="25">
        <v>4</v>
      </c>
      <c r="G45" s="65">
        <f t="shared" si="1"/>
        <v>1398.4018264840183</v>
      </c>
      <c r="H45" s="74">
        <v>122500</v>
      </c>
    </row>
    <row r="46" spans="1:9" ht="15" thickBot="1" x14ac:dyDescent="0.35">
      <c r="B46" s="4"/>
      <c r="C46" s="5"/>
      <c r="D46" s="6">
        <f>SUM(D4:D45)</f>
        <v>2901.0999999999995</v>
      </c>
      <c r="E46" s="5"/>
      <c r="F46" s="17"/>
      <c r="G46" s="7"/>
      <c r="H46" s="9">
        <f>SUM(H4:H45)</f>
        <v>5204900</v>
      </c>
    </row>
    <row r="48" spans="1:9" x14ac:dyDescent="0.3">
      <c r="C48" s="26"/>
      <c r="D48" s="27"/>
      <c r="G48" s="8"/>
    </row>
  </sheetData>
  <mergeCells count="21">
    <mergeCell ref="B6:B7"/>
    <mergeCell ref="B8:B9"/>
    <mergeCell ref="B10:B11"/>
    <mergeCell ref="B12:B13"/>
    <mergeCell ref="B14:B15"/>
    <mergeCell ref="A4:A15"/>
    <mergeCell ref="A16:A27"/>
    <mergeCell ref="A28:A45"/>
    <mergeCell ref="B28:B30"/>
    <mergeCell ref="B31:B33"/>
    <mergeCell ref="B34:B36"/>
    <mergeCell ref="B37:B39"/>
    <mergeCell ref="B40:B42"/>
    <mergeCell ref="B43:B45"/>
    <mergeCell ref="B16:B17"/>
    <mergeCell ref="B18:B19"/>
    <mergeCell ref="B20:B21"/>
    <mergeCell ref="B22:B23"/>
    <mergeCell ref="B24:B25"/>
    <mergeCell ref="B26:B27"/>
    <mergeCell ref="B4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Elvijs Polis</dc:creator>
  <cp:lastModifiedBy>Elvijs Polis</cp:lastModifiedBy>
  <dcterms:created xsi:type="dcterms:W3CDTF">2026-07-06T11:55:02Z</dcterms:created>
  <dcterms:modified xsi:type="dcterms:W3CDTF">2026-07-14T16:46:46Z</dcterms:modified>
</cp:coreProperties>
</file>